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Hoja1" sheetId="1" r:id="rId1"/>
  </sheets>
  <calcPr calcId="125725"/>
</workbook>
</file>

<file path=xl/calcChain.xml><?xml version="1.0" encoding="utf-8"?>
<calcChain xmlns="http://schemas.openxmlformats.org/spreadsheetml/2006/main">
  <c r="AH36" i="1"/>
</calcChain>
</file>

<file path=xl/sharedStrings.xml><?xml version="1.0" encoding="utf-8"?>
<sst xmlns="http://schemas.openxmlformats.org/spreadsheetml/2006/main" count="172" uniqueCount="87">
  <si>
    <t>CONTPAQ i</t>
  </si>
  <si>
    <t xml:space="preserve">      NÓMINAS</t>
  </si>
  <si>
    <t>BASTEN NUEVA SINERGIA SA DE CV (EWSTE)</t>
  </si>
  <si>
    <t>Lista de Raya (forma tabular)</t>
  </si>
  <si>
    <t>Periodo 40 al 40 SEMANAL del 29/09/2018 al 05/10/2018</t>
  </si>
  <si>
    <t>Reg Pat IMSS: Z3324010100</t>
  </si>
  <si>
    <t xml:space="preserve">RFC: BNS -170607-7F6 </t>
  </si>
  <si>
    <t>Fecha: 04/Oct/2018</t>
  </si>
  <si>
    <t>Hora: 10:44:18:874</t>
  </si>
  <si>
    <t>Código</t>
  </si>
  <si>
    <t>Empleado</t>
  </si>
  <si>
    <t>Sueldo</t>
  </si>
  <si>
    <t>Incentivo productividad</t>
  </si>
  <si>
    <t>Prima de vacaciones a tiempo</t>
  </si>
  <si>
    <t>Previsión Social</t>
  </si>
  <si>
    <t>*TOTAL* *PERCEPCIONES*</t>
  </si>
  <si>
    <t>Ret. Inv. Y Vida</t>
  </si>
  <si>
    <t>Ret. Cesantia</t>
  </si>
  <si>
    <t>Ret. Enf. y Mat. obrero</t>
  </si>
  <si>
    <t>Préstamo Infonavit (vsm)</t>
  </si>
  <si>
    <t>Subs al Empleo acreditado</t>
  </si>
  <si>
    <t>Subsidio al Empleo (sp)</t>
  </si>
  <si>
    <t>I.S.R. antes de Subs al Empleo</t>
  </si>
  <si>
    <t>I.S.R. (sp)</t>
  </si>
  <si>
    <t>I.M.S.S.</t>
  </si>
  <si>
    <t>Préstamo empresa</t>
  </si>
  <si>
    <t>Anticipo sueldo</t>
  </si>
  <si>
    <t>Descuentos Eventuales</t>
  </si>
  <si>
    <t>*NETO*</t>
  </si>
  <si>
    <t>2% Impuesto estatal</t>
  </si>
  <si>
    <t>Infonavit empresa</t>
  </si>
  <si>
    <t>Imss</t>
  </si>
  <si>
    <t>RCV</t>
  </si>
  <si>
    <t>Infonavit Amortizacion</t>
  </si>
  <si>
    <t>Dias Cotizados</t>
  </si>
  <si>
    <t>Dias Pagados</t>
  </si>
  <si>
    <t>SBC</t>
  </si>
  <si>
    <t>Total Sueldos</t>
  </si>
  <si>
    <t>Subtotal Costo</t>
  </si>
  <si>
    <t>Comision Cliente</t>
  </si>
  <si>
    <t>Subtotal 1</t>
  </si>
  <si>
    <t>Iva</t>
  </si>
  <si>
    <t>Total Costo</t>
  </si>
  <si>
    <t>Beneficio Imss</t>
  </si>
  <si>
    <t>NSS</t>
  </si>
  <si>
    <t>Cuenta Banco</t>
  </si>
  <si>
    <t>Registro Patronal</t>
  </si>
  <si>
    <t xml:space="preserve">    Reg. Pat. IMSS:  Z3324010100</t>
  </si>
  <si>
    <t>0002</t>
  </si>
  <si>
    <t>Castillo Chacon Raquel Eneida De Atocha</t>
  </si>
  <si>
    <t>Z3324010100</t>
  </si>
  <si>
    <t>0020</t>
  </si>
  <si>
    <t>Chale Castro Margarita Eloisa</t>
  </si>
  <si>
    <t>0021</t>
  </si>
  <si>
    <t>Chi Solis Erik David</t>
  </si>
  <si>
    <t>0003</t>
  </si>
  <si>
    <t>Coba Ku Jose Demetrio</t>
  </si>
  <si>
    <t>0005</t>
  </si>
  <si>
    <t>Cruz Alvarez Victor Manuel</t>
  </si>
  <si>
    <t>0006</t>
  </si>
  <si>
    <t>Cruz Ku Victor Jose</t>
  </si>
  <si>
    <t>0007</t>
  </si>
  <si>
    <t>Del Valle Garduño Silvia</t>
  </si>
  <si>
    <t>0009</t>
  </si>
  <si>
    <t>Koyoc Torres Maribel Del Socorro</t>
  </si>
  <si>
    <t>0010</t>
  </si>
  <si>
    <t>Ku Dzul German Manuel</t>
  </si>
  <si>
    <t>0012</t>
  </si>
  <si>
    <t>Loria Yam Jose Sebastian</t>
  </si>
  <si>
    <t>0013</t>
  </si>
  <si>
    <t>Lujan Lopez Miguel</t>
  </si>
  <si>
    <t>0014</t>
  </si>
  <si>
    <t>Moo Sanchez Luis Andrey</t>
  </si>
  <si>
    <t>0015</t>
  </si>
  <si>
    <t>Reyes Ramirez Cristobal Israel</t>
  </si>
  <si>
    <t>0017</t>
  </si>
  <si>
    <t>Velazquez Castillo Ariel Alejandro</t>
  </si>
  <si>
    <t>0027</t>
  </si>
  <si>
    <t>Yerves Koyoc Mariela Vianey</t>
  </si>
  <si>
    <t>0019</t>
  </si>
  <si>
    <t>Zamora Vega Omar</t>
  </si>
  <si>
    <t xml:space="preserve">  =============</t>
  </si>
  <si>
    <t>Total Gral.</t>
  </si>
  <si>
    <t xml:space="preserve"> </t>
  </si>
  <si>
    <t xml:space="preserve">     KENDO RECURSOS Y SOLUCIONES, SA DE CV</t>
  </si>
  <si>
    <t xml:space="preserve">     ELR CONSULTORIA Y ASESORIA INTEGRAL AC</t>
  </si>
  <si>
    <t xml:space="preserve">     PLUS PROCESOS ADMINISTRATIVOS, SA DE CV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</si>
</sst>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4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49" fontId="10" fillId="0" borderId="0" xfId="0" applyNumberFormat="1" applyFont="1"/>
    <xf numFmtId="164" fontId="1" fillId="0" borderId="0" xfId="0" applyNumberFormat="1" applyFont="1"/>
    <xf numFmtId="164" fontId="11" fillId="0" borderId="0" xfId="0" applyNumberFormat="1" applyFont="1"/>
    <xf numFmtId="49" fontId="1" fillId="0" borderId="0" xfId="0" applyNumberFormat="1" applyFont="1" applyAlignment="1">
      <alignment horizontal="right"/>
    </xf>
    <xf numFmtId="0" fontId="8" fillId="0" borderId="0" xfId="0" applyFont="1"/>
    <xf numFmtId="164" fontId="8" fillId="0" borderId="0" xfId="0" applyNumberFormat="1" applyFont="1"/>
    <xf numFmtId="49" fontId="8" fillId="0" borderId="0" xfId="0" applyNumberFormat="1" applyFont="1" applyAlignment="1">
      <alignment horizontal="left"/>
    </xf>
    <xf numFmtId="164" fontId="12" fillId="0" borderId="0" xfId="0" applyNumberFormat="1" applyFont="1"/>
    <xf numFmtId="0" fontId="13" fillId="3" borderId="1" xfId="0" applyFont="1" applyFill="1" applyBorder="1" applyAlignment="1">
      <alignment horizontal="center" wrapText="1"/>
    </xf>
    <xf numFmtId="0" fontId="14" fillId="3" borderId="0" xfId="0" applyFont="1" applyFill="1"/>
    <xf numFmtId="164" fontId="14" fillId="3" borderId="0" xfId="0" applyNumberFormat="1" applyFont="1" applyFill="1"/>
    <xf numFmtId="0" fontId="14" fillId="3" borderId="0" xfId="0" applyFont="1" applyFill="1" applyAlignment="1">
      <alignment horizontal="right"/>
    </xf>
    <xf numFmtId="164" fontId="13" fillId="3" borderId="0" xfId="0" applyNumberFormat="1" applyFont="1" applyFill="1"/>
    <xf numFmtId="0" fontId="8" fillId="4" borderId="1" xfId="0" applyFont="1" applyFill="1" applyBorder="1" applyAlignment="1">
      <alignment horizontal="center" wrapText="1"/>
    </xf>
    <xf numFmtId="0" fontId="1" fillId="4" borderId="0" xfId="0" applyFont="1" applyFill="1"/>
    <xf numFmtId="164" fontId="1" fillId="4" borderId="0" xfId="0" applyNumberFormat="1" applyFont="1" applyFill="1"/>
    <xf numFmtId="0" fontId="1" fillId="4" borderId="0" xfId="0" applyFont="1" applyFill="1" applyAlignment="1">
      <alignment horizontal="right"/>
    </xf>
    <xf numFmtId="164" fontId="8" fillId="4" borderId="0" xfId="0" applyNumberFormat="1" applyFont="1" applyFill="1"/>
    <xf numFmtId="164" fontId="15" fillId="5" borderId="0" xfId="0" applyNumberFormat="1" applyFont="1" applyFill="1"/>
    <xf numFmtId="0" fontId="8" fillId="6" borderId="1" xfId="0" applyFont="1" applyFill="1" applyBorder="1" applyAlignment="1">
      <alignment horizontal="center" wrapText="1"/>
    </xf>
    <xf numFmtId="0" fontId="1" fillId="6" borderId="0" xfId="0" applyFont="1" applyFill="1"/>
    <xf numFmtId="164" fontId="1" fillId="6" borderId="0" xfId="0" applyNumberFormat="1" applyFont="1" applyFill="1"/>
    <xf numFmtId="0" fontId="1" fillId="6" borderId="0" xfId="0" applyFont="1" applyFill="1" applyAlignment="1">
      <alignment horizontal="right"/>
    </xf>
    <xf numFmtId="164" fontId="8" fillId="6" borderId="0" xfId="0" applyNumberFormat="1" applyFont="1" applyFill="1"/>
    <xf numFmtId="0" fontId="0" fillId="0" borderId="0" xfId="0"/>
    <xf numFmtId="9" fontId="15" fillId="0" borderId="0" xfId="0" applyNumberFormat="1" applyFont="1" applyAlignment="1">
      <alignment horizontal="center" vertical="center"/>
    </xf>
    <xf numFmtId="164" fontId="15" fillId="4" borderId="2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6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H29" sqref="AH29"/>
    </sheetView>
  </sheetViews>
  <sheetFormatPr baseColWidth="10" defaultRowHeight="11.25"/>
  <cols>
    <col min="1" max="1" width="12.28515625" style="2" customWidth="1"/>
    <col min="2" max="2" width="30.7109375" style="1" customWidth="1"/>
    <col min="3" max="38" width="15.7109375" style="1" customWidth="1"/>
    <col min="39" max="16384" width="11.42578125" style="1"/>
  </cols>
  <sheetData>
    <row r="1" spans="1:38" ht="18" customHeight="1">
      <c r="A1" s="3" t="s">
        <v>0</v>
      </c>
      <c r="B1" s="7" t="s">
        <v>83</v>
      </c>
      <c r="C1" s="6"/>
      <c r="D1" s="6"/>
      <c r="E1" s="6"/>
      <c r="F1" s="6"/>
    </row>
    <row r="2" spans="1:38" ht="24.95" customHeight="1">
      <c r="A2" s="4" t="s">
        <v>1</v>
      </c>
      <c r="B2" s="9" t="s">
        <v>2</v>
      </c>
      <c r="C2" s="10"/>
      <c r="D2" s="10"/>
      <c r="E2" s="10"/>
      <c r="F2" s="10"/>
    </row>
    <row r="3" spans="1:38" ht="15.75">
      <c r="B3" s="11" t="s">
        <v>3</v>
      </c>
      <c r="C3" s="8"/>
      <c r="D3" s="8"/>
      <c r="E3" s="8"/>
      <c r="F3" s="8"/>
      <c r="G3" s="14" t="s">
        <v>7</v>
      </c>
    </row>
    <row r="4" spans="1:38" ht="15">
      <c r="B4" s="12" t="s">
        <v>4</v>
      </c>
      <c r="C4" s="8"/>
      <c r="D4" s="8"/>
      <c r="E4" s="8"/>
      <c r="F4" s="8"/>
      <c r="G4" s="14" t="s">
        <v>8</v>
      </c>
    </row>
    <row r="5" spans="1:38">
      <c r="B5" s="13" t="s">
        <v>5</v>
      </c>
    </row>
    <row r="6" spans="1:38">
      <c r="B6" s="13" t="s">
        <v>6</v>
      </c>
    </row>
    <row r="8" spans="1:38" s="5" customFormat="1" ht="34.5" thickBot="1">
      <c r="A8" s="15" t="s">
        <v>9</v>
      </c>
      <c r="B8" s="16" t="s">
        <v>10</v>
      </c>
      <c r="C8" s="16" t="s">
        <v>11</v>
      </c>
      <c r="D8" s="16" t="s">
        <v>12</v>
      </c>
      <c r="E8" s="16" t="s">
        <v>13</v>
      </c>
      <c r="F8" s="16" t="s">
        <v>14</v>
      </c>
      <c r="G8" s="17" t="s">
        <v>15</v>
      </c>
      <c r="H8" s="16" t="s">
        <v>16</v>
      </c>
      <c r="I8" s="16" t="s">
        <v>17</v>
      </c>
      <c r="J8" s="16" t="s">
        <v>18</v>
      </c>
      <c r="K8" s="16" t="s">
        <v>19</v>
      </c>
      <c r="L8" s="16" t="s">
        <v>20</v>
      </c>
      <c r="M8" s="16" t="s">
        <v>21</v>
      </c>
      <c r="N8" s="16" t="s">
        <v>22</v>
      </c>
      <c r="O8" s="16" t="s">
        <v>23</v>
      </c>
      <c r="P8" s="16" t="s">
        <v>24</v>
      </c>
      <c r="Q8" s="16" t="s">
        <v>25</v>
      </c>
      <c r="R8" s="16" t="s">
        <v>26</v>
      </c>
      <c r="S8" s="16" t="s">
        <v>27</v>
      </c>
      <c r="T8" s="26" t="s">
        <v>28</v>
      </c>
      <c r="U8" s="26" t="s">
        <v>29</v>
      </c>
      <c r="V8" s="26" t="s">
        <v>30</v>
      </c>
      <c r="W8" s="26" t="s">
        <v>31</v>
      </c>
      <c r="X8" s="26" t="s">
        <v>32</v>
      </c>
      <c r="Y8" s="26" t="s">
        <v>33</v>
      </c>
      <c r="Z8" s="16" t="s">
        <v>34</v>
      </c>
      <c r="AA8" s="16" t="s">
        <v>35</v>
      </c>
      <c r="AB8" s="16" t="s">
        <v>36</v>
      </c>
      <c r="AC8" s="31" t="s">
        <v>37</v>
      </c>
      <c r="AD8" s="31" t="s">
        <v>38</v>
      </c>
      <c r="AE8" s="31" t="s">
        <v>39</v>
      </c>
      <c r="AF8" s="31" t="s">
        <v>40</v>
      </c>
      <c r="AG8" s="31" t="s">
        <v>41</v>
      </c>
      <c r="AH8" s="31" t="s">
        <v>42</v>
      </c>
      <c r="AI8" s="37" t="s">
        <v>43</v>
      </c>
      <c r="AJ8" s="16" t="s">
        <v>44</v>
      </c>
      <c r="AK8" s="17" t="s">
        <v>45</v>
      </c>
      <c r="AL8" s="17" t="s">
        <v>46</v>
      </c>
    </row>
    <row r="9" spans="1:38" ht="12" thickTop="1">
      <c r="A9" s="18" t="s">
        <v>47</v>
      </c>
      <c r="T9" s="27"/>
      <c r="U9" s="27"/>
      <c r="V9" s="27"/>
      <c r="W9" s="27"/>
      <c r="X9" s="27"/>
      <c r="Y9" s="27"/>
      <c r="AC9" s="32"/>
      <c r="AD9" s="32"/>
      <c r="AE9" s="32"/>
      <c r="AF9" s="32"/>
      <c r="AG9" s="32"/>
      <c r="AH9" s="32"/>
      <c r="AI9" s="38"/>
    </row>
    <row r="10" spans="1:38">
      <c r="T10" s="27"/>
      <c r="U10" s="27"/>
      <c r="V10" s="27"/>
      <c r="W10" s="27"/>
      <c r="X10" s="27"/>
      <c r="Y10" s="27"/>
      <c r="AC10" s="32"/>
      <c r="AD10" s="32"/>
      <c r="AE10" s="32"/>
      <c r="AF10" s="32"/>
      <c r="AG10" s="32"/>
      <c r="AH10" s="32"/>
      <c r="AI10" s="38"/>
    </row>
    <row r="11" spans="1:38">
      <c r="A11" s="2" t="s">
        <v>48</v>
      </c>
      <c r="B11" s="1" t="s">
        <v>49</v>
      </c>
      <c r="C11" s="19">
        <v>618.52</v>
      </c>
      <c r="D11" s="19">
        <v>0</v>
      </c>
      <c r="E11" s="19">
        <v>0</v>
      </c>
      <c r="F11" s="19">
        <v>0</v>
      </c>
      <c r="G11" s="19">
        <v>618.52</v>
      </c>
      <c r="H11" s="19">
        <v>0</v>
      </c>
      <c r="I11" s="19">
        <v>0</v>
      </c>
      <c r="J11" s="19">
        <v>0</v>
      </c>
      <c r="K11" s="19">
        <v>0</v>
      </c>
      <c r="L11" s="20">
        <v>-93.63</v>
      </c>
      <c r="M11" s="20">
        <v>-60.01</v>
      </c>
      <c r="N11" s="19">
        <v>33.619999999999997</v>
      </c>
      <c r="O11" s="19">
        <v>0</v>
      </c>
      <c r="P11" s="19">
        <v>0</v>
      </c>
      <c r="Q11" s="19">
        <v>0</v>
      </c>
      <c r="R11" s="19">
        <v>118.23</v>
      </c>
      <c r="S11" s="19">
        <v>0</v>
      </c>
      <c r="T11" s="28">
        <v>560.29999999999995</v>
      </c>
      <c r="U11" s="28">
        <v>14.84</v>
      </c>
      <c r="V11" s="28">
        <v>32.32</v>
      </c>
      <c r="W11" s="28">
        <v>163.44999999999999</v>
      </c>
      <c r="X11" s="28">
        <v>40.57</v>
      </c>
      <c r="Y11" s="28">
        <v>0</v>
      </c>
      <c r="Z11" s="19">
        <v>7</v>
      </c>
      <c r="AA11" s="19">
        <v>7</v>
      </c>
      <c r="AB11" s="19">
        <v>92.35</v>
      </c>
      <c r="AC11" s="33">
        <v>560.29999999999995</v>
      </c>
      <c r="AD11" s="33">
        <v>811.48</v>
      </c>
      <c r="AE11" s="33">
        <v>16.809999999999999</v>
      </c>
      <c r="AF11" s="33">
        <v>828.29</v>
      </c>
      <c r="AG11" s="33">
        <v>132.53</v>
      </c>
      <c r="AH11" s="33">
        <v>960.82</v>
      </c>
      <c r="AI11" s="39">
        <v>65.38</v>
      </c>
      <c r="AJ11" s="1">
        <v>84845900202</v>
      </c>
      <c r="AK11" s="1">
        <v>308841293</v>
      </c>
      <c r="AL11" s="14" t="s">
        <v>50</v>
      </c>
    </row>
    <row r="12" spans="1:38">
      <c r="A12" s="2" t="s">
        <v>51</v>
      </c>
      <c r="B12" s="1" t="s">
        <v>52</v>
      </c>
      <c r="C12" s="19">
        <v>910</v>
      </c>
      <c r="D12" s="19">
        <v>0</v>
      </c>
      <c r="E12" s="19">
        <v>0</v>
      </c>
      <c r="F12" s="19">
        <v>576.79999999999995</v>
      </c>
      <c r="G12" s="19">
        <v>1486.8</v>
      </c>
      <c r="H12" s="19">
        <v>5.94</v>
      </c>
      <c r="I12" s="19">
        <v>10.7</v>
      </c>
      <c r="J12" s="19">
        <v>5.95</v>
      </c>
      <c r="K12" s="19">
        <v>0</v>
      </c>
      <c r="L12" s="20">
        <v>-88.07</v>
      </c>
      <c r="M12" s="20">
        <v>-35.79</v>
      </c>
      <c r="N12" s="19">
        <v>52.27</v>
      </c>
      <c r="O12" s="19">
        <v>0</v>
      </c>
      <c r="P12" s="19">
        <v>22.59</v>
      </c>
      <c r="Q12" s="19">
        <v>0</v>
      </c>
      <c r="R12" s="19">
        <v>0</v>
      </c>
      <c r="S12" s="19">
        <v>250</v>
      </c>
      <c r="T12" s="28">
        <v>1250</v>
      </c>
      <c r="U12" s="28">
        <v>21.84</v>
      </c>
      <c r="V12" s="28">
        <v>47.56</v>
      </c>
      <c r="W12" s="28">
        <v>186.25</v>
      </c>
      <c r="X12" s="28">
        <v>59.68</v>
      </c>
      <c r="Y12" s="28">
        <v>0</v>
      </c>
      <c r="Z12" s="19">
        <v>7</v>
      </c>
      <c r="AA12" s="19">
        <v>7</v>
      </c>
      <c r="AB12" s="19">
        <v>135.88</v>
      </c>
      <c r="AC12" s="33">
        <v>1250</v>
      </c>
      <c r="AD12" s="33">
        <v>1565.33</v>
      </c>
      <c r="AE12" s="33">
        <v>37.51</v>
      </c>
      <c r="AF12" s="33">
        <v>1602.84</v>
      </c>
      <c r="AG12" s="33">
        <v>256.45999999999998</v>
      </c>
      <c r="AH12" s="33">
        <v>1859.3</v>
      </c>
      <c r="AI12" s="39">
        <v>74.5</v>
      </c>
      <c r="AJ12" s="1">
        <v>2189012152</v>
      </c>
      <c r="AK12" s="1">
        <v>594715263</v>
      </c>
      <c r="AL12" s="14" t="s">
        <v>50</v>
      </c>
    </row>
    <row r="13" spans="1:38">
      <c r="A13" s="2" t="s">
        <v>53</v>
      </c>
      <c r="B13" s="1" t="s">
        <v>54</v>
      </c>
      <c r="C13" s="19">
        <v>910</v>
      </c>
      <c r="D13" s="19">
        <v>0</v>
      </c>
      <c r="E13" s="19">
        <v>0</v>
      </c>
      <c r="F13" s="19">
        <v>776.8</v>
      </c>
      <c r="G13" s="19">
        <v>1686.8</v>
      </c>
      <c r="H13" s="19">
        <v>5.94</v>
      </c>
      <c r="I13" s="19">
        <v>10.7</v>
      </c>
      <c r="J13" s="19">
        <v>5.95</v>
      </c>
      <c r="K13" s="19">
        <v>0</v>
      </c>
      <c r="L13" s="20">
        <v>-88.07</v>
      </c>
      <c r="M13" s="20">
        <v>-35.79</v>
      </c>
      <c r="N13" s="19">
        <v>52.27</v>
      </c>
      <c r="O13" s="19">
        <v>0</v>
      </c>
      <c r="P13" s="19">
        <v>22.59</v>
      </c>
      <c r="Q13" s="19">
        <v>0</v>
      </c>
      <c r="R13" s="19">
        <v>0</v>
      </c>
      <c r="S13" s="19">
        <v>0</v>
      </c>
      <c r="T13" s="28">
        <v>1700</v>
      </c>
      <c r="U13" s="28">
        <v>21.84</v>
      </c>
      <c r="V13" s="28">
        <v>47.56</v>
      </c>
      <c r="W13" s="28">
        <v>186.25</v>
      </c>
      <c r="X13" s="28">
        <v>59.68</v>
      </c>
      <c r="Y13" s="28">
        <v>0</v>
      </c>
      <c r="Z13" s="19">
        <v>7</v>
      </c>
      <c r="AA13" s="19">
        <v>7</v>
      </c>
      <c r="AB13" s="19">
        <v>135.88</v>
      </c>
      <c r="AC13" s="33">
        <v>1700</v>
      </c>
      <c r="AD13" s="33">
        <v>2015.33</v>
      </c>
      <c r="AE13" s="33">
        <v>51.01</v>
      </c>
      <c r="AF13" s="33">
        <v>2066.34</v>
      </c>
      <c r="AG13" s="33">
        <v>330.62</v>
      </c>
      <c r="AH13" s="33">
        <v>2396.96</v>
      </c>
      <c r="AI13" s="39">
        <v>74.5</v>
      </c>
      <c r="AJ13" s="1">
        <v>84129305631</v>
      </c>
      <c r="AK13" s="1">
        <v>594716327</v>
      </c>
      <c r="AL13" s="14" t="s">
        <v>50</v>
      </c>
    </row>
    <row r="14" spans="1:38">
      <c r="A14" s="2" t="s">
        <v>55</v>
      </c>
      <c r="B14" s="1" t="s">
        <v>56</v>
      </c>
      <c r="C14" s="19">
        <v>1500.03</v>
      </c>
      <c r="D14" s="19">
        <v>0</v>
      </c>
      <c r="E14" s="19">
        <v>0</v>
      </c>
      <c r="F14" s="19">
        <v>285.41000000000003</v>
      </c>
      <c r="G14" s="19">
        <v>1785.44</v>
      </c>
      <c r="H14" s="19">
        <v>9.8000000000000007</v>
      </c>
      <c r="I14" s="19">
        <v>17.64</v>
      </c>
      <c r="J14" s="19">
        <v>9.8000000000000007</v>
      </c>
      <c r="K14" s="19">
        <v>0</v>
      </c>
      <c r="L14" s="20">
        <v>-58.38</v>
      </c>
      <c r="M14" s="19">
        <v>0</v>
      </c>
      <c r="N14" s="19">
        <v>106.58</v>
      </c>
      <c r="O14" s="19">
        <v>48.2</v>
      </c>
      <c r="P14" s="19">
        <v>37.24</v>
      </c>
      <c r="Q14" s="19">
        <v>0</v>
      </c>
      <c r="R14" s="19">
        <v>0</v>
      </c>
      <c r="S14" s="19">
        <v>0</v>
      </c>
      <c r="T14" s="28">
        <v>1700</v>
      </c>
      <c r="U14" s="28">
        <v>36</v>
      </c>
      <c r="V14" s="28">
        <v>78.39</v>
      </c>
      <c r="W14" s="28">
        <v>232.38</v>
      </c>
      <c r="X14" s="28">
        <v>98.39</v>
      </c>
      <c r="Y14" s="28">
        <v>0</v>
      </c>
      <c r="Z14" s="19">
        <v>7</v>
      </c>
      <c r="AA14" s="19">
        <v>7</v>
      </c>
      <c r="AB14" s="19">
        <v>223.98</v>
      </c>
      <c r="AC14" s="33">
        <v>1700</v>
      </c>
      <c r="AD14" s="33">
        <v>2145.16</v>
      </c>
      <c r="AE14" s="33">
        <v>51.01</v>
      </c>
      <c r="AF14" s="33">
        <v>2196.17</v>
      </c>
      <c r="AG14" s="33">
        <v>351.39</v>
      </c>
      <c r="AH14" s="33">
        <v>2547.56</v>
      </c>
      <c r="AI14" s="39">
        <v>92.95</v>
      </c>
      <c r="AJ14" s="1">
        <v>84045200403</v>
      </c>
      <c r="AK14" s="1">
        <v>308841819</v>
      </c>
      <c r="AL14" s="14" t="s">
        <v>50</v>
      </c>
    </row>
    <row r="15" spans="1:38">
      <c r="A15" s="2" t="s">
        <v>57</v>
      </c>
      <c r="B15" s="1" t="s">
        <v>58</v>
      </c>
      <c r="C15" s="19">
        <v>1149.96</v>
      </c>
      <c r="D15" s="19">
        <v>0</v>
      </c>
      <c r="E15" s="19">
        <v>0</v>
      </c>
      <c r="F15" s="19">
        <v>1122.27</v>
      </c>
      <c r="G15" s="19">
        <v>2272.23</v>
      </c>
      <c r="H15" s="19">
        <v>7.51</v>
      </c>
      <c r="I15" s="19">
        <v>13.52</v>
      </c>
      <c r="J15" s="19">
        <v>7.51</v>
      </c>
      <c r="K15" s="19">
        <v>93.57</v>
      </c>
      <c r="L15" s="20">
        <v>-74.81</v>
      </c>
      <c r="M15" s="20">
        <v>-6.31</v>
      </c>
      <c r="N15" s="19">
        <v>68.489999999999995</v>
      </c>
      <c r="O15" s="19">
        <v>0</v>
      </c>
      <c r="P15" s="19">
        <v>28.54</v>
      </c>
      <c r="Q15" s="19">
        <v>200</v>
      </c>
      <c r="R15" s="19">
        <v>0</v>
      </c>
      <c r="S15" s="19">
        <v>250</v>
      </c>
      <c r="T15" s="28">
        <v>1706.43</v>
      </c>
      <c r="U15" s="28">
        <v>27.6</v>
      </c>
      <c r="V15" s="28">
        <v>60.1</v>
      </c>
      <c r="W15" s="28">
        <v>205</v>
      </c>
      <c r="X15" s="28">
        <v>75.42</v>
      </c>
      <c r="Y15" s="28">
        <v>93.57</v>
      </c>
      <c r="Z15" s="19">
        <v>7</v>
      </c>
      <c r="AA15" s="19">
        <v>7</v>
      </c>
      <c r="AB15" s="19">
        <v>171.71</v>
      </c>
      <c r="AC15" s="33">
        <v>1706.43</v>
      </c>
      <c r="AD15" s="33">
        <v>2168.12</v>
      </c>
      <c r="AE15" s="33">
        <v>51.2</v>
      </c>
      <c r="AF15" s="33">
        <v>2219.3200000000002</v>
      </c>
      <c r="AG15" s="33">
        <v>355.1</v>
      </c>
      <c r="AH15" s="33">
        <v>2574.42</v>
      </c>
      <c r="AI15" s="39">
        <v>82</v>
      </c>
      <c r="AJ15" s="1">
        <v>84866701414</v>
      </c>
      <c r="AK15" s="1">
        <v>308842692</v>
      </c>
      <c r="AL15" s="14" t="s">
        <v>50</v>
      </c>
    </row>
    <row r="16" spans="1:38">
      <c r="A16" s="2" t="s">
        <v>59</v>
      </c>
      <c r="B16" s="1" t="s">
        <v>60</v>
      </c>
      <c r="C16" s="19">
        <v>910</v>
      </c>
      <c r="D16" s="19">
        <v>0</v>
      </c>
      <c r="E16" s="19">
        <v>428.57</v>
      </c>
      <c r="F16" s="19">
        <v>776.8</v>
      </c>
      <c r="G16" s="19">
        <v>2115.37</v>
      </c>
      <c r="H16" s="19">
        <v>5.94</v>
      </c>
      <c r="I16" s="19">
        <v>10.7</v>
      </c>
      <c r="J16" s="19">
        <v>5.95</v>
      </c>
      <c r="K16" s="19">
        <v>0</v>
      </c>
      <c r="L16" s="20">
        <v>-88.07</v>
      </c>
      <c r="M16" s="20">
        <v>-35.79</v>
      </c>
      <c r="N16" s="19">
        <v>52.27</v>
      </c>
      <c r="O16" s="19">
        <v>0</v>
      </c>
      <c r="P16" s="19">
        <v>22.59</v>
      </c>
      <c r="Q16" s="19">
        <v>350</v>
      </c>
      <c r="R16" s="19">
        <v>0</v>
      </c>
      <c r="S16" s="19">
        <v>250</v>
      </c>
      <c r="T16" s="28">
        <v>1528.57</v>
      </c>
      <c r="U16" s="28">
        <v>21.84</v>
      </c>
      <c r="V16" s="28">
        <v>47.56</v>
      </c>
      <c r="W16" s="28">
        <v>186.25</v>
      </c>
      <c r="X16" s="28">
        <v>59.68</v>
      </c>
      <c r="Y16" s="28">
        <v>0</v>
      </c>
      <c r="Z16" s="19">
        <v>7</v>
      </c>
      <c r="AA16" s="19">
        <v>7</v>
      </c>
      <c r="AB16" s="19">
        <v>135.88</v>
      </c>
      <c r="AC16" s="33">
        <v>1528.57</v>
      </c>
      <c r="AD16" s="33">
        <v>1843.9</v>
      </c>
      <c r="AE16" s="33">
        <v>45.86</v>
      </c>
      <c r="AF16" s="33">
        <v>1889.76</v>
      </c>
      <c r="AG16" s="33">
        <v>302.37</v>
      </c>
      <c r="AH16" s="33">
        <v>2192.13</v>
      </c>
      <c r="AI16" s="39">
        <v>74.5</v>
      </c>
      <c r="AJ16" s="1">
        <v>84129102673</v>
      </c>
      <c r="AK16" s="1">
        <v>308843091</v>
      </c>
      <c r="AL16" s="14" t="s">
        <v>50</v>
      </c>
    </row>
    <row r="17" spans="1:38">
      <c r="A17" s="2" t="s">
        <v>61</v>
      </c>
      <c r="B17" s="1" t="s">
        <v>62</v>
      </c>
      <c r="C17" s="19">
        <v>1299.9000000000001</v>
      </c>
      <c r="D17" s="19">
        <v>0</v>
      </c>
      <c r="E17" s="19">
        <v>0</v>
      </c>
      <c r="F17" s="19">
        <v>4624.3500000000004</v>
      </c>
      <c r="G17" s="19">
        <v>5924.25</v>
      </c>
      <c r="H17" s="19">
        <v>8.49</v>
      </c>
      <c r="I17" s="19">
        <v>15.29</v>
      </c>
      <c r="J17" s="19">
        <v>8.49</v>
      </c>
      <c r="K17" s="19">
        <v>0</v>
      </c>
      <c r="L17" s="20">
        <v>-67.84</v>
      </c>
      <c r="M17" s="19">
        <v>0</v>
      </c>
      <c r="N17" s="19">
        <v>84.81</v>
      </c>
      <c r="O17" s="19">
        <v>16.97</v>
      </c>
      <c r="P17" s="19">
        <v>32.270000000000003</v>
      </c>
      <c r="Q17" s="19">
        <v>0</v>
      </c>
      <c r="R17" s="19">
        <v>0</v>
      </c>
      <c r="S17" s="19">
        <v>0</v>
      </c>
      <c r="T17" s="28">
        <v>5875.01</v>
      </c>
      <c r="U17" s="28">
        <v>31.2</v>
      </c>
      <c r="V17" s="28">
        <v>67.930000000000007</v>
      </c>
      <c r="W17" s="28">
        <v>216.74</v>
      </c>
      <c r="X17" s="28">
        <v>85.26</v>
      </c>
      <c r="Y17" s="28">
        <v>0</v>
      </c>
      <c r="Z17" s="19">
        <v>7</v>
      </c>
      <c r="AA17" s="19">
        <v>7</v>
      </c>
      <c r="AB17" s="19">
        <v>194.1</v>
      </c>
      <c r="AC17" s="33">
        <v>5875.01</v>
      </c>
      <c r="AD17" s="33">
        <v>6276.14</v>
      </c>
      <c r="AE17" s="33">
        <v>176.26</v>
      </c>
      <c r="AF17" s="33">
        <v>6452.4</v>
      </c>
      <c r="AG17" s="33">
        <v>1032.3900000000001</v>
      </c>
      <c r="AH17" s="33">
        <v>7484.79</v>
      </c>
      <c r="AI17" s="39">
        <v>86.7</v>
      </c>
      <c r="AJ17" s="1">
        <v>45927116140</v>
      </c>
      <c r="AK17" s="1">
        <v>308843493</v>
      </c>
      <c r="AL17" s="14" t="s">
        <v>50</v>
      </c>
    </row>
    <row r="18" spans="1:38">
      <c r="A18" s="2" t="s">
        <v>63</v>
      </c>
      <c r="B18" s="1" t="s">
        <v>64</v>
      </c>
      <c r="C18" s="19">
        <v>1750</v>
      </c>
      <c r="D18" s="19">
        <v>0</v>
      </c>
      <c r="E18" s="19">
        <v>0</v>
      </c>
      <c r="F18" s="19">
        <v>1327.77</v>
      </c>
      <c r="G18" s="19">
        <v>3077.77</v>
      </c>
      <c r="H18" s="19">
        <v>11.43</v>
      </c>
      <c r="I18" s="19">
        <v>20.58</v>
      </c>
      <c r="J18" s="19">
        <v>11.98</v>
      </c>
      <c r="K18" s="19">
        <v>0</v>
      </c>
      <c r="L18" s="19">
        <v>0</v>
      </c>
      <c r="M18" s="19">
        <v>0</v>
      </c>
      <c r="N18" s="19">
        <v>133.78</v>
      </c>
      <c r="O18" s="19">
        <v>133.78</v>
      </c>
      <c r="P18" s="19">
        <v>43.99</v>
      </c>
      <c r="Q18" s="19">
        <v>0</v>
      </c>
      <c r="R18" s="19">
        <v>0</v>
      </c>
      <c r="S18" s="19">
        <v>500</v>
      </c>
      <c r="T18" s="28">
        <v>2400</v>
      </c>
      <c r="U18" s="28">
        <v>42</v>
      </c>
      <c r="V18" s="28">
        <v>91.46</v>
      </c>
      <c r="W18" s="28">
        <v>253.98</v>
      </c>
      <c r="X18" s="28">
        <v>114.78</v>
      </c>
      <c r="Y18" s="28">
        <v>0</v>
      </c>
      <c r="Z18" s="19">
        <v>7</v>
      </c>
      <c r="AA18" s="19">
        <v>7</v>
      </c>
      <c r="AB18" s="19">
        <v>261.3</v>
      </c>
      <c r="AC18" s="33">
        <v>2400</v>
      </c>
      <c r="AD18" s="33">
        <v>2902.22</v>
      </c>
      <c r="AE18" s="33">
        <v>72</v>
      </c>
      <c r="AF18" s="33">
        <v>2974.22</v>
      </c>
      <c r="AG18" s="33">
        <v>475.88</v>
      </c>
      <c r="AH18" s="33">
        <v>3450.1</v>
      </c>
      <c r="AI18" s="39">
        <v>101.59</v>
      </c>
      <c r="AJ18" s="1">
        <v>84897212720</v>
      </c>
      <c r="AK18" s="1">
        <v>308844164</v>
      </c>
      <c r="AL18" s="14" t="s">
        <v>50</v>
      </c>
    </row>
    <row r="19" spans="1:38">
      <c r="A19" s="2" t="s">
        <v>65</v>
      </c>
      <c r="B19" s="1" t="s">
        <v>66</v>
      </c>
      <c r="C19" s="19">
        <v>910</v>
      </c>
      <c r="D19" s="19">
        <v>0</v>
      </c>
      <c r="E19" s="19">
        <v>0</v>
      </c>
      <c r="F19" s="19">
        <v>976.8</v>
      </c>
      <c r="G19" s="19">
        <v>1886.8</v>
      </c>
      <c r="H19" s="19">
        <v>5.94</v>
      </c>
      <c r="I19" s="19">
        <v>10.7</v>
      </c>
      <c r="J19" s="19">
        <v>5.95</v>
      </c>
      <c r="K19" s="19">
        <v>320.67</v>
      </c>
      <c r="L19" s="20">
        <v>-88.07</v>
      </c>
      <c r="M19" s="20">
        <v>-35.79</v>
      </c>
      <c r="N19" s="19">
        <v>52.27</v>
      </c>
      <c r="O19" s="19">
        <v>0</v>
      </c>
      <c r="P19" s="19">
        <v>22.59</v>
      </c>
      <c r="Q19" s="19">
        <v>150</v>
      </c>
      <c r="R19" s="19">
        <v>0</v>
      </c>
      <c r="S19" s="19">
        <v>0</v>
      </c>
      <c r="T19" s="28">
        <v>1429.33</v>
      </c>
      <c r="U19" s="28">
        <v>21.84</v>
      </c>
      <c r="V19" s="28">
        <v>47.56</v>
      </c>
      <c r="W19" s="28">
        <v>186.25</v>
      </c>
      <c r="X19" s="28">
        <v>59.68</v>
      </c>
      <c r="Y19" s="28">
        <v>320.67</v>
      </c>
      <c r="Z19" s="19">
        <v>7</v>
      </c>
      <c r="AA19" s="19">
        <v>7</v>
      </c>
      <c r="AB19" s="19">
        <v>135.88</v>
      </c>
      <c r="AC19" s="33">
        <v>1429.33</v>
      </c>
      <c r="AD19" s="33">
        <v>2065.33</v>
      </c>
      <c r="AE19" s="33">
        <v>42.88</v>
      </c>
      <c r="AF19" s="33">
        <v>2108.21</v>
      </c>
      <c r="AG19" s="33">
        <v>337.32</v>
      </c>
      <c r="AH19" s="33">
        <v>2445.5300000000002</v>
      </c>
      <c r="AI19" s="39">
        <v>74.5</v>
      </c>
      <c r="AJ19" s="1">
        <v>84997614221</v>
      </c>
      <c r="AK19" s="1">
        <v>308844614</v>
      </c>
      <c r="AL19" s="14" t="s">
        <v>50</v>
      </c>
    </row>
    <row r="20" spans="1:38">
      <c r="A20" s="2" t="s">
        <v>67</v>
      </c>
      <c r="B20" s="1" t="s">
        <v>68</v>
      </c>
      <c r="C20" s="19">
        <v>910</v>
      </c>
      <c r="D20" s="19">
        <v>0</v>
      </c>
      <c r="E20" s="19">
        <v>0</v>
      </c>
      <c r="F20" s="19">
        <v>1276.8</v>
      </c>
      <c r="G20" s="19">
        <v>2186.8000000000002</v>
      </c>
      <c r="H20" s="19">
        <v>5.94</v>
      </c>
      <c r="I20" s="19">
        <v>10.7</v>
      </c>
      <c r="J20" s="19">
        <v>5.95</v>
      </c>
      <c r="K20" s="19">
        <v>0</v>
      </c>
      <c r="L20" s="20">
        <v>-88.07</v>
      </c>
      <c r="M20" s="20">
        <v>-35.79</v>
      </c>
      <c r="N20" s="19">
        <v>52.27</v>
      </c>
      <c r="O20" s="19">
        <v>0</v>
      </c>
      <c r="P20" s="19">
        <v>22.59</v>
      </c>
      <c r="Q20" s="19">
        <v>0</v>
      </c>
      <c r="R20" s="19">
        <v>0</v>
      </c>
      <c r="S20" s="19">
        <v>0</v>
      </c>
      <c r="T20" s="28">
        <v>2200</v>
      </c>
      <c r="U20" s="28">
        <v>21.84</v>
      </c>
      <c r="V20" s="28">
        <v>47.56</v>
      </c>
      <c r="W20" s="28">
        <v>186.25</v>
      </c>
      <c r="X20" s="28">
        <v>59.68</v>
      </c>
      <c r="Y20" s="28">
        <v>0</v>
      </c>
      <c r="Z20" s="19">
        <v>7</v>
      </c>
      <c r="AA20" s="19">
        <v>7</v>
      </c>
      <c r="AB20" s="19">
        <v>135.88</v>
      </c>
      <c r="AC20" s="33">
        <v>2200</v>
      </c>
      <c r="AD20" s="33">
        <v>2515.33</v>
      </c>
      <c r="AE20" s="33">
        <v>66</v>
      </c>
      <c r="AF20" s="33">
        <v>2581.33</v>
      </c>
      <c r="AG20" s="33">
        <v>413.02</v>
      </c>
      <c r="AH20" s="33">
        <v>2994.35</v>
      </c>
      <c r="AI20" s="39">
        <v>74.5</v>
      </c>
      <c r="AJ20" s="1">
        <v>82058813815</v>
      </c>
      <c r="AK20" s="1">
        <v>308845406</v>
      </c>
      <c r="AL20" s="14" t="s">
        <v>50</v>
      </c>
    </row>
    <row r="21" spans="1:38">
      <c r="A21" s="2" t="s">
        <v>69</v>
      </c>
      <c r="B21" s="1" t="s">
        <v>70</v>
      </c>
      <c r="C21" s="19">
        <v>910</v>
      </c>
      <c r="D21" s="19">
        <v>0</v>
      </c>
      <c r="E21" s="19">
        <v>0</v>
      </c>
      <c r="F21" s="19">
        <v>1276.8</v>
      </c>
      <c r="G21" s="19">
        <v>2186.8000000000002</v>
      </c>
      <c r="H21" s="19">
        <v>5.94</v>
      </c>
      <c r="I21" s="19">
        <v>10.7</v>
      </c>
      <c r="J21" s="19">
        <v>5.95</v>
      </c>
      <c r="K21" s="19">
        <v>199.73</v>
      </c>
      <c r="L21" s="20">
        <v>-88.07</v>
      </c>
      <c r="M21" s="20">
        <v>-35.79</v>
      </c>
      <c r="N21" s="19">
        <v>52.27</v>
      </c>
      <c r="O21" s="19">
        <v>0</v>
      </c>
      <c r="P21" s="19">
        <v>22.59</v>
      </c>
      <c r="Q21" s="19">
        <v>0</v>
      </c>
      <c r="R21" s="19">
        <v>0</v>
      </c>
      <c r="S21" s="19">
        <v>0</v>
      </c>
      <c r="T21" s="28">
        <v>2000.27</v>
      </c>
      <c r="U21" s="28">
        <v>21.84</v>
      </c>
      <c r="V21" s="28">
        <v>47.56</v>
      </c>
      <c r="W21" s="28">
        <v>186.25</v>
      </c>
      <c r="X21" s="28">
        <v>59.68</v>
      </c>
      <c r="Y21" s="28">
        <v>199.73</v>
      </c>
      <c r="Z21" s="19">
        <v>7</v>
      </c>
      <c r="AA21" s="19">
        <v>7</v>
      </c>
      <c r="AB21" s="19">
        <v>135.88</v>
      </c>
      <c r="AC21" s="33">
        <v>2000.27</v>
      </c>
      <c r="AD21" s="33">
        <v>2515.33</v>
      </c>
      <c r="AE21" s="33">
        <v>60.01</v>
      </c>
      <c r="AF21" s="33">
        <v>2575.34</v>
      </c>
      <c r="AG21" s="33">
        <v>412.06</v>
      </c>
      <c r="AH21" s="33">
        <v>2987.4</v>
      </c>
      <c r="AI21" s="39">
        <v>74.5</v>
      </c>
      <c r="AJ21" s="1">
        <v>82008242628</v>
      </c>
      <c r="AK21" s="1">
        <v>308846720</v>
      </c>
      <c r="AL21" s="14" t="s">
        <v>50</v>
      </c>
    </row>
    <row r="22" spans="1:38">
      <c r="A22" s="2" t="s">
        <v>71</v>
      </c>
      <c r="B22" s="1" t="s">
        <v>72</v>
      </c>
      <c r="C22" s="19">
        <v>618.52</v>
      </c>
      <c r="D22" s="19">
        <v>280</v>
      </c>
      <c r="E22" s="19">
        <v>0</v>
      </c>
      <c r="F22" s="19">
        <v>1567.95</v>
      </c>
      <c r="G22" s="19">
        <v>2466.4699999999998</v>
      </c>
      <c r="H22" s="19">
        <v>0</v>
      </c>
      <c r="I22" s="19">
        <v>0</v>
      </c>
      <c r="J22" s="19">
        <v>0</v>
      </c>
      <c r="K22" s="19">
        <v>0</v>
      </c>
      <c r="L22" s="20">
        <v>-88.07</v>
      </c>
      <c r="M22" s="20">
        <v>-36.53</v>
      </c>
      <c r="N22" s="19">
        <v>51.54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28">
        <v>2503</v>
      </c>
      <c r="U22" s="28">
        <v>14.84</v>
      </c>
      <c r="V22" s="28">
        <v>32.32</v>
      </c>
      <c r="W22" s="28">
        <v>163.44999999999999</v>
      </c>
      <c r="X22" s="28">
        <v>40.57</v>
      </c>
      <c r="Y22" s="28">
        <v>0</v>
      </c>
      <c r="Z22" s="19">
        <v>7</v>
      </c>
      <c r="AA22" s="19">
        <v>7</v>
      </c>
      <c r="AB22" s="19">
        <v>92.35</v>
      </c>
      <c r="AC22" s="33">
        <v>2503</v>
      </c>
      <c r="AD22" s="33">
        <v>2754.18</v>
      </c>
      <c r="AE22" s="33">
        <v>75.09</v>
      </c>
      <c r="AF22" s="33">
        <v>2829.27</v>
      </c>
      <c r="AG22" s="33">
        <v>452.69</v>
      </c>
      <c r="AH22" s="33">
        <v>3281.96</v>
      </c>
      <c r="AI22" s="39">
        <v>65.38</v>
      </c>
      <c r="AJ22" s="1">
        <v>84099004081</v>
      </c>
      <c r="AK22" s="1">
        <v>308847183</v>
      </c>
      <c r="AL22" s="14" t="s">
        <v>50</v>
      </c>
    </row>
    <row r="23" spans="1:38">
      <c r="A23" s="2" t="s">
        <v>73</v>
      </c>
      <c r="B23" s="1" t="s">
        <v>74</v>
      </c>
      <c r="C23" s="19">
        <v>1785.98</v>
      </c>
      <c r="D23" s="19">
        <v>0</v>
      </c>
      <c r="E23" s="19">
        <v>0</v>
      </c>
      <c r="F23" s="19">
        <v>779.75</v>
      </c>
      <c r="G23" s="19">
        <v>2565.73</v>
      </c>
      <c r="H23" s="19">
        <v>11.67</v>
      </c>
      <c r="I23" s="19">
        <v>21</v>
      </c>
      <c r="J23" s="19">
        <v>12.37</v>
      </c>
      <c r="K23" s="19">
        <v>476.07</v>
      </c>
      <c r="L23" s="19">
        <v>0</v>
      </c>
      <c r="M23" s="19">
        <v>0</v>
      </c>
      <c r="N23" s="19">
        <v>137.69</v>
      </c>
      <c r="O23" s="19">
        <v>137.69</v>
      </c>
      <c r="P23" s="19">
        <v>45.04</v>
      </c>
      <c r="Q23" s="19">
        <v>0</v>
      </c>
      <c r="R23" s="19">
        <v>0</v>
      </c>
      <c r="S23" s="19">
        <v>0</v>
      </c>
      <c r="T23" s="28">
        <v>1906.93</v>
      </c>
      <c r="U23" s="28">
        <v>42.86</v>
      </c>
      <c r="V23" s="28">
        <v>93.34</v>
      </c>
      <c r="W23" s="28">
        <v>257.38</v>
      </c>
      <c r="X23" s="28">
        <v>117.13</v>
      </c>
      <c r="Y23" s="28">
        <v>476.07</v>
      </c>
      <c r="Z23" s="19">
        <v>7</v>
      </c>
      <c r="AA23" s="19">
        <v>7</v>
      </c>
      <c r="AB23" s="19">
        <v>266.67</v>
      </c>
      <c r="AC23" s="33">
        <v>1906.93</v>
      </c>
      <c r="AD23" s="33">
        <v>2893.71</v>
      </c>
      <c r="AE23" s="33">
        <v>57.21</v>
      </c>
      <c r="AF23" s="33">
        <v>2950.92</v>
      </c>
      <c r="AG23" s="33">
        <v>472.15</v>
      </c>
      <c r="AH23" s="33">
        <v>3423.07</v>
      </c>
      <c r="AI23" s="39">
        <v>102.95</v>
      </c>
      <c r="AJ23" s="1">
        <v>94047901890</v>
      </c>
      <c r="AK23" s="1">
        <v>308847473</v>
      </c>
      <c r="AL23" s="14" t="s">
        <v>50</v>
      </c>
    </row>
    <row r="24" spans="1:38">
      <c r="A24" s="2" t="s">
        <v>75</v>
      </c>
      <c r="B24" s="1" t="s">
        <v>76</v>
      </c>
      <c r="C24" s="19">
        <v>910</v>
      </c>
      <c r="D24" s="19">
        <v>0</v>
      </c>
      <c r="E24" s="19">
        <v>0</v>
      </c>
      <c r="F24" s="19">
        <v>976.8</v>
      </c>
      <c r="G24" s="19">
        <v>1886.8</v>
      </c>
      <c r="H24" s="19">
        <v>5.94</v>
      </c>
      <c r="I24" s="19">
        <v>10.7</v>
      </c>
      <c r="J24" s="19">
        <v>5.95</v>
      </c>
      <c r="K24" s="19">
        <v>336.53</v>
      </c>
      <c r="L24" s="20">
        <v>-88.07</v>
      </c>
      <c r="M24" s="20">
        <v>-35.79</v>
      </c>
      <c r="N24" s="19">
        <v>52.27</v>
      </c>
      <c r="O24" s="19">
        <v>0</v>
      </c>
      <c r="P24" s="19">
        <v>22.59</v>
      </c>
      <c r="Q24" s="19">
        <v>267</v>
      </c>
      <c r="R24" s="19">
        <v>0</v>
      </c>
      <c r="S24" s="19">
        <v>650</v>
      </c>
      <c r="T24" s="28">
        <v>646.47</v>
      </c>
      <c r="U24" s="28">
        <v>21.84</v>
      </c>
      <c r="V24" s="28">
        <v>47.56</v>
      </c>
      <c r="W24" s="28">
        <v>186.25</v>
      </c>
      <c r="X24" s="28">
        <v>59.68</v>
      </c>
      <c r="Y24" s="28">
        <v>336.53</v>
      </c>
      <c r="Z24" s="19">
        <v>7</v>
      </c>
      <c r="AA24" s="19">
        <v>7</v>
      </c>
      <c r="AB24" s="19">
        <v>135.88</v>
      </c>
      <c r="AC24" s="33">
        <v>646.47</v>
      </c>
      <c r="AD24" s="33">
        <v>1298.33</v>
      </c>
      <c r="AE24" s="33">
        <v>19.399999999999999</v>
      </c>
      <c r="AF24" s="33">
        <v>1317.73</v>
      </c>
      <c r="AG24" s="33">
        <v>210.84</v>
      </c>
      <c r="AH24" s="33">
        <v>1528.57</v>
      </c>
      <c r="AI24" s="39">
        <v>74.5</v>
      </c>
      <c r="AJ24" s="1">
        <v>84048001477</v>
      </c>
      <c r="AK24" s="1">
        <v>308848247</v>
      </c>
      <c r="AL24" s="14" t="s">
        <v>50</v>
      </c>
    </row>
    <row r="25" spans="1:38">
      <c r="A25" s="2" t="s">
        <v>77</v>
      </c>
      <c r="B25" s="1" t="s">
        <v>78</v>
      </c>
      <c r="C25" s="19">
        <v>910</v>
      </c>
      <c r="D25" s="19">
        <v>0</v>
      </c>
      <c r="E25" s="19">
        <v>0</v>
      </c>
      <c r="F25" s="19">
        <v>1076.8</v>
      </c>
      <c r="G25" s="19">
        <v>1986.8</v>
      </c>
      <c r="H25" s="19">
        <v>5.94</v>
      </c>
      <c r="I25" s="19">
        <v>10.7</v>
      </c>
      <c r="J25" s="19">
        <v>5.95</v>
      </c>
      <c r="K25" s="19">
        <v>0</v>
      </c>
      <c r="L25" s="20">
        <v>-88.07</v>
      </c>
      <c r="M25" s="20">
        <v>-35.79</v>
      </c>
      <c r="N25" s="19">
        <v>52.27</v>
      </c>
      <c r="O25" s="19">
        <v>0</v>
      </c>
      <c r="P25" s="19">
        <v>22.59</v>
      </c>
      <c r="Q25" s="19">
        <v>200</v>
      </c>
      <c r="R25" s="19">
        <v>0</v>
      </c>
      <c r="S25" s="19">
        <v>250</v>
      </c>
      <c r="T25" s="28">
        <v>1550</v>
      </c>
      <c r="U25" s="28">
        <v>21.84</v>
      </c>
      <c r="V25" s="28">
        <v>47.56</v>
      </c>
      <c r="W25" s="28">
        <v>186.25</v>
      </c>
      <c r="X25" s="28">
        <v>59.68</v>
      </c>
      <c r="Y25" s="28">
        <v>0</v>
      </c>
      <c r="Z25" s="19">
        <v>7</v>
      </c>
      <c r="AA25" s="19">
        <v>7</v>
      </c>
      <c r="AB25" s="19">
        <v>135.88</v>
      </c>
      <c r="AC25" s="33">
        <v>1550</v>
      </c>
      <c r="AD25" s="33">
        <v>1865.33</v>
      </c>
      <c r="AE25" s="33">
        <v>46.51</v>
      </c>
      <c r="AF25" s="33">
        <v>1911.84</v>
      </c>
      <c r="AG25" s="33">
        <v>305.89999999999998</v>
      </c>
      <c r="AH25" s="33">
        <v>2217.7399999999998</v>
      </c>
      <c r="AI25" s="39">
        <v>74.5</v>
      </c>
      <c r="AJ25" s="1">
        <v>5139745987</v>
      </c>
      <c r="AK25" s="1">
        <v>308849927</v>
      </c>
      <c r="AL25" s="14" t="s">
        <v>50</v>
      </c>
    </row>
    <row r="26" spans="1:38">
      <c r="A26" s="2" t="s">
        <v>79</v>
      </c>
      <c r="B26" s="1" t="s">
        <v>80</v>
      </c>
      <c r="C26" s="19">
        <v>618.52</v>
      </c>
      <c r="D26" s="19">
        <v>0</v>
      </c>
      <c r="E26" s="19">
        <v>0</v>
      </c>
      <c r="F26" s="19">
        <v>0</v>
      </c>
      <c r="G26" s="19">
        <v>618.52</v>
      </c>
      <c r="H26" s="19">
        <v>0</v>
      </c>
      <c r="I26" s="19">
        <v>0</v>
      </c>
      <c r="J26" s="19">
        <v>0</v>
      </c>
      <c r="K26" s="19">
        <v>0</v>
      </c>
      <c r="L26" s="20">
        <v>-93.63</v>
      </c>
      <c r="M26" s="20">
        <v>-60.01</v>
      </c>
      <c r="N26" s="19">
        <v>33.619999999999997</v>
      </c>
      <c r="O26" s="19">
        <v>0</v>
      </c>
      <c r="P26" s="19">
        <v>0</v>
      </c>
      <c r="Q26" s="19">
        <v>0</v>
      </c>
      <c r="R26" s="19">
        <v>118.23</v>
      </c>
      <c r="S26" s="19">
        <v>0</v>
      </c>
      <c r="T26" s="28">
        <v>560.29999999999995</v>
      </c>
      <c r="U26" s="28">
        <v>14.84</v>
      </c>
      <c r="V26" s="28">
        <v>32.32</v>
      </c>
      <c r="W26" s="28">
        <v>163.44999999999999</v>
      </c>
      <c r="X26" s="28">
        <v>40.57</v>
      </c>
      <c r="Y26" s="28">
        <v>0</v>
      </c>
      <c r="Z26" s="19">
        <v>7</v>
      </c>
      <c r="AA26" s="19">
        <v>7</v>
      </c>
      <c r="AB26" s="19">
        <v>92.35</v>
      </c>
      <c r="AC26" s="33">
        <v>560.29999999999995</v>
      </c>
      <c r="AD26" s="33">
        <v>811.48</v>
      </c>
      <c r="AE26" s="33">
        <v>16.809999999999999</v>
      </c>
      <c r="AF26" s="33">
        <v>828.29</v>
      </c>
      <c r="AG26" s="33">
        <v>132.53</v>
      </c>
      <c r="AH26" s="33">
        <v>960.82</v>
      </c>
      <c r="AI26" s="39">
        <v>65.38</v>
      </c>
      <c r="AJ26" s="1">
        <v>92079018443</v>
      </c>
      <c r="AK26" s="1">
        <v>329330729</v>
      </c>
      <c r="AL26" s="14" t="s">
        <v>50</v>
      </c>
    </row>
    <row r="27" spans="1:38">
      <c r="T27" s="27"/>
      <c r="U27" s="27"/>
      <c r="V27" s="27"/>
      <c r="W27" s="27"/>
      <c r="X27" s="27"/>
      <c r="Y27" s="27"/>
      <c r="AC27" s="32"/>
      <c r="AD27" s="32"/>
      <c r="AE27" s="32"/>
      <c r="AF27" s="32"/>
      <c r="AG27" s="32"/>
      <c r="AH27" s="32"/>
      <c r="AI27" s="38"/>
    </row>
    <row r="28" spans="1:38" s="14" customFormat="1">
      <c r="A28" s="21"/>
      <c r="C28" s="14" t="s">
        <v>81</v>
      </c>
      <c r="D28" s="14" t="s">
        <v>81</v>
      </c>
      <c r="E28" s="14" t="s">
        <v>81</v>
      </c>
      <c r="F28" s="14" t="s">
        <v>81</v>
      </c>
      <c r="G28" s="14" t="s">
        <v>81</v>
      </c>
      <c r="H28" s="14" t="s">
        <v>81</v>
      </c>
      <c r="I28" s="14" t="s">
        <v>81</v>
      </c>
      <c r="J28" s="14" t="s">
        <v>81</v>
      </c>
      <c r="K28" s="14" t="s">
        <v>81</v>
      </c>
      <c r="L28" s="14" t="s">
        <v>81</v>
      </c>
      <c r="M28" s="14" t="s">
        <v>81</v>
      </c>
      <c r="N28" s="14" t="s">
        <v>81</v>
      </c>
      <c r="O28" s="14" t="s">
        <v>81</v>
      </c>
      <c r="P28" s="14" t="s">
        <v>81</v>
      </c>
      <c r="Q28" s="14" t="s">
        <v>81</v>
      </c>
      <c r="R28" s="14" t="s">
        <v>81</v>
      </c>
      <c r="S28" s="14" t="s">
        <v>81</v>
      </c>
      <c r="T28" s="29" t="s">
        <v>81</v>
      </c>
      <c r="U28" s="29" t="s">
        <v>81</v>
      </c>
      <c r="V28" s="29" t="s">
        <v>81</v>
      </c>
      <c r="W28" s="29" t="s">
        <v>81</v>
      </c>
      <c r="X28" s="29" t="s">
        <v>81</v>
      </c>
      <c r="Y28" s="29" t="s">
        <v>81</v>
      </c>
      <c r="Z28" s="14" t="s">
        <v>81</v>
      </c>
      <c r="AA28" s="14" t="s">
        <v>81</v>
      </c>
      <c r="AB28" s="14" t="s">
        <v>81</v>
      </c>
      <c r="AC28" s="34" t="s">
        <v>81</v>
      </c>
      <c r="AD28" s="34" t="s">
        <v>81</v>
      </c>
      <c r="AE28" s="34" t="s">
        <v>81</v>
      </c>
      <c r="AF28" s="34" t="s">
        <v>81</v>
      </c>
      <c r="AG28" s="34" t="s">
        <v>81</v>
      </c>
      <c r="AH28" s="34" t="s">
        <v>81</v>
      </c>
      <c r="AI28" s="40" t="s">
        <v>81</v>
      </c>
    </row>
    <row r="29" spans="1:38" ht="15.75">
      <c r="A29" s="24" t="s">
        <v>82</v>
      </c>
      <c r="B29" s="1" t="s">
        <v>83</v>
      </c>
      <c r="C29" s="23">
        <v>16621.43</v>
      </c>
      <c r="D29" s="23">
        <v>280</v>
      </c>
      <c r="E29" s="23">
        <v>428.57</v>
      </c>
      <c r="F29" s="23">
        <v>17421.900000000001</v>
      </c>
      <c r="G29" s="23">
        <v>34751.9</v>
      </c>
      <c r="H29" s="23">
        <v>96.42</v>
      </c>
      <c r="I29" s="23">
        <v>173.63</v>
      </c>
      <c r="J29" s="23">
        <v>97.75</v>
      </c>
      <c r="K29" s="23">
        <v>1426.57</v>
      </c>
      <c r="L29" s="25">
        <v>-1180.92</v>
      </c>
      <c r="M29" s="25">
        <v>-449.18</v>
      </c>
      <c r="N29" s="23">
        <v>1068.29</v>
      </c>
      <c r="O29" s="23">
        <v>336.64</v>
      </c>
      <c r="P29" s="23">
        <v>367.8</v>
      </c>
      <c r="Q29" s="23">
        <v>1167</v>
      </c>
      <c r="R29" s="23">
        <v>236.46</v>
      </c>
      <c r="S29" s="23">
        <v>2150</v>
      </c>
      <c r="T29" s="30">
        <v>29516.61</v>
      </c>
      <c r="U29" s="30">
        <v>398.9</v>
      </c>
      <c r="V29" s="30">
        <v>868.66</v>
      </c>
      <c r="W29" s="30">
        <v>3145.83</v>
      </c>
      <c r="X29" s="30">
        <v>1090.1300000000001</v>
      </c>
      <c r="Y29" s="30">
        <v>1426.57</v>
      </c>
      <c r="Z29" s="23">
        <v>112</v>
      </c>
      <c r="AA29" s="23">
        <v>112</v>
      </c>
      <c r="AB29" s="23">
        <v>2481.85</v>
      </c>
      <c r="AC29" s="35">
        <v>29516.61</v>
      </c>
      <c r="AD29" s="35">
        <v>36446.699999999997</v>
      </c>
      <c r="AE29" s="35">
        <v>885.57</v>
      </c>
      <c r="AF29" s="35">
        <v>37332.269999999997</v>
      </c>
      <c r="AG29" s="35">
        <v>5973.25</v>
      </c>
      <c r="AH29" s="36">
        <v>43305.52</v>
      </c>
      <c r="AI29" s="41">
        <v>1258.33</v>
      </c>
      <c r="AJ29" s="23"/>
      <c r="AK29" s="23"/>
      <c r="AL29" s="23"/>
    </row>
    <row r="31" spans="1:38" ht="12" thickBot="1">
      <c r="C31" s="1" t="s">
        <v>83</v>
      </c>
      <c r="D31" s="1" t="s">
        <v>83</v>
      </c>
      <c r="E31" s="1" t="s">
        <v>83</v>
      </c>
      <c r="F31" s="1" t="s">
        <v>83</v>
      </c>
      <c r="G31" s="1" t="s">
        <v>83</v>
      </c>
      <c r="H31" s="1" t="s">
        <v>83</v>
      </c>
      <c r="I31" s="1" t="s">
        <v>83</v>
      </c>
      <c r="J31" s="1" t="s">
        <v>83</v>
      </c>
      <c r="K31" s="1" t="s">
        <v>83</v>
      </c>
      <c r="L31" s="1" t="s">
        <v>83</v>
      </c>
      <c r="M31" s="1" t="s">
        <v>83</v>
      </c>
      <c r="N31" s="1" t="s">
        <v>83</v>
      </c>
      <c r="O31" s="1" t="s">
        <v>83</v>
      </c>
      <c r="P31" s="1" t="s">
        <v>83</v>
      </c>
      <c r="Q31" s="1" t="s">
        <v>83</v>
      </c>
      <c r="R31" s="1" t="s">
        <v>83</v>
      </c>
      <c r="S31" s="1" t="s">
        <v>83</v>
      </c>
      <c r="T31" s="1" t="s">
        <v>83</v>
      </c>
      <c r="U31" s="1" t="s">
        <v>83</v>
      </c>
      <c r="V31" s="1" t="s">
        <v>83</v>
      </c>
      <c r="W31" s="1" t="s">
        <v>83</v>
      </c>
      <c r="X31" s="1" t="s">
        <v>83</v>
      </c>
      <c r="Y31" s="1" t="s">
        <v>83</v>
      </c>
      <c r="Z31" s="1" t="s">
        <v>83</v>
      </c>
      <c r="AA31" s="1" t="s">
        <v>83</v>
      </c>
      <c r="AB31" s="1" t="s">
        <v>83</v>
      </c>
      <c r="AC31" s="1" t="s">
        <v>83</v>
      </c>
      <c r="AD31" s="1" t="s">
        <v>83</v>
      </c>
      <c r="AE31" s="1" t="s">
        <v>83</v>
      </c>
      <c r="AF31" s="1" t="s">
        <v>83</v>
      </c>
      <c r="AG31" s="1" t="s">
        <v>83</v>
      </c>
      <c r="AH31" s="1" t="s">
        <v>83</v>
      </c>
      <c r="AI31" s="1" t="s">
        <v>83</v>
      </c>
      <c r="AJ31" s="1" t="s">
        <v>83</v>
      </c>
      <c r="AK31" s="1" t="s">
        <v>83</v>
      </c>
    </row>
    <row r="32" spans="1:38" ht="20.25" customHeight="1" thickBot="1">
      <c r="A32" s="2" t="s">
        <v>83</v>
      </c>
      <c r="B32" s="1" t="s">
        <v>83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43">
        <v>0.45</v>
      </c>
      <c r="AH32" s="44">
        <v>19487.48</v>
      </c>
      <c r="AI32" s="45" t="s">
        <v>84</v>
      </c>
      <c r="AJ32" s="22"/>
      <c r="AK32" s="22"/>
      <c r="AL32" s="22"/>
    </row>
    <row r="33" spans="33:35" ht="8.25" customHeight="1" thickBot="1">
      <c r="AG33" s="42"/>
      <c r="AH33" s="46"/>
      <c r="AI33" s="42"/>
    </row>
    <row r="34" spans="33:35" ht="20.25" customHeight="1" thickBot="1">
      <c r="AG34" s="43">
        <v>0.1</v>
      </c>
      <c r="AH34" s="44">
        <v>4330.5600000000004</v>
      </c>
      <c r="AI34" s="45" t="s">
        <v>85</v>
      </c>
    </row>
    <row r="35" spans="33:35" ht="8.25" customHeight="1" thickBot="1">
      <c r="AG35" s="42"/>
      <c r="AH35" s="46"/>
      <c r="AI35" s="45"/>
    </row>
    <row r="36" spans="33:35" ht="20.25" customHeight="1" thickBot="1">
      <c r="AG36" s="43">
        <v>0.45</v>
      </c>
      <c r="AH36" s="44">
        <f>AH32</f>
        <v>19487.48</v>
      </c>
      <c r="AI36" s="45" t="s">
        <v>86</v>
      </c>
    </row>
  </sheetData>
  <mergeCells count="4">
    <mergeCell ref="B1:F1"/>
    <mergeCell ref="B2:F2"/>
    <mergeCell ref="B3:F3"/>
    <mergeCell ref="B4:F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LIZETTE PAOLA BELTRAN ASTORGA</dc:creator>
  <cp:lastModifiedBy>LIZETTE PAOLA BELTRAN ASTORGA</cp:lastModifiedBy>
  <dcterms:created xsi:type="dcterms:W3CDTF">2018-10-04T16:44:17Z</dcterms:created>
  <dcterms:modified xsi:type="dcterms:W3CDTF">2018-10-04T16:58:23Z</dcterms:modified>
</cp:coreProperties>
</file>